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vg\Desktop\vertinimas 11-690-K\"/>
    </mc:Choice>
  </mc:AlternateContent>
  <xr:revisionPtr revIDLastSave="0" documentId="13_ncr:1_{2865639C-A491-4D19-B0C7-B8597E69DA9F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Lapas1" sheetId="1" r:id="rId1"/>
  </sheets>
  <definedNames>
    <definedName name="_xlnm.Print_Area" localSheetId="0">Lapas1!$A$1:$O$21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K16" i="1"/>
  <c r="J16" i="1"/>
</calcChain>
</file>

<file path=xl/sharedStrings.xml><?xml version="1.0" encoding="utf-8"?>
<sst xmlns="http://schemas.openxmlformats.org/spreadsheetml/2006/main" count="58" uniqueCount="52">
  <si>
    <t>Eil. Nr.</t>
  </si>
  <si>
    <t>IŠ VISO:</t>
  </si>
  <si>
    <t>Iš viso</t>
  </si>
  <si>
    <t>Projekto stebėsenos rodikliai ir jų reikšmės</t>
  </si>
  <si>
    <t>Pareiškėjo pavadinimas ir kontaktiniai duomenys</t>
  </si>
  <si>
    <t xml:space="preserve">Kiti projekto finansavimo šaltiniai </t>
  </si>
  <si>
    <t xml:space="preserve"> Vietos plėtros projekto (toliau – projektas) preliminarus pavadinimas</t>
  </si>
  <si>
    <t>Kvietimo Nr.</t>
  </si>
  <si>
    <t>Fondas, kurio lėšomis suplanuotas projekto finansavimas</t>
  </si>
  <si>
    <t>(Vietos plėtros projektų įgyvendinimo planų sąrašo forma)</t>
  </si>
  <si>
    <t xml:space="preserve">Vietos plėtros projektų įgyvendinimo planui (toliau – PĮP)  suteiktas unikalus projekto kodas </t>
  </si>
  <si>
    <t>Iš jų Europos regioninės plėtros fondo lėšomis suplanuota finansuoti:</t>
  </si>
  <si>
    <t>Iš jų Europos socialinis fondo + lėšomis suplanuota finansuoti:</t>
  </si>
  <si>
    <t>Prašoma skirti finansavimo lėšų suma (eurais)</t>
  </si>
  <si>
    <t>Vertinimo metu skirta balų suma</t>
  </si>
  <si>
    <t>Projekto tikslas, veiklos ir jų fiziniai įgyvendinimo rodikliai</t>
  </si>
  <si>
    <t>Pareiškėjo partnerio (-ių) pavadinimas (-ai) ir kontaktiniai duomenys</t>
  </si>
  <si>
    <t>SIŪLOMŲ FINANSUOTI VIETOS PLĖTROS PROJEKTŲ ĮGYVENDINIMO PLANŲ SĄRAŠAS</t>
  </si>
  <si>
    <t>Vietos plėtros strategijų įgyvendinimo taisyklių 5 priedas</t>
  </si>
  <si>
    <t>Projektui suplanuotos  finansavimo lėšos</t>
  </si>
  <si>
    <t>Vietos plėtros strategijos (toliau – strategija) įgyvendinimo veiksmo, kuriam įgyvendinti skirtas projektas, numeris ir pavadinimas</t>
  </si>
  <si>
    <t>1.</t>
  </si>
  <si>
    <t>„Europos socialinis fondas +“</t>
  </si>
  <si>
    <t>2.</t>
  </si>
  <si>
    <t>3.</t>
  </si>
  <si>
    <t xml:space="preserve">80 balų </t>
  </si>
  <si>
    <t xml:space="preserve"> Mažeikių miesto vietos veiklos grupė</t>
  </si>
  <si>
    <r>
      <t>Nr.1</t>
    </r>
    <r>
      <rPr>
        <b/>
        <u/>
        <sz val="11"/>
        <rFont val="Times New Roman"/>
        <family val="1"/>
        <charset val="186"/>
      </rPr>
      <t xml:space="preserve">                                </t>
    </r>
  </si>
  <si>
    <t>11-690-K</t>
  </si>
  <si>
    <t>11-690-K-0002</t>
  </si>
  <si>
    <r>
      <t xml:space="preserve">Mažeikių miesto vietos veiklos grupės strategijos „Mažeikių miesto 2023-2029 m. vietos plėtros strategija". </t>
    </r>
    <r>
      <rPr>
        <b/>
        <sz val="10"/>
        <rFont val="Times New Roman"/>
        <family val="1"/>
      </rPr>
      <t>Veiksmas 1.2.3</t>
    </r>
    <r>
      <rPr>
        <b/>
        <sz val="10"/>
        <color theme="1"/>
        <rFont val="Times New Roman"/>
        <family val="1"/>
      </rPr>
      <t>.  „Skatinti jaunimo organizacijų bendradarbiavimą, verslumą, profesinį orientavimą, ugdyti  jaunimo praktinius įgūdžius".</t>
    </r>
  </si>
  <si>
    <r>
      <t xml:space="preserve">Mažeikių miesto vietos veiklos grupės strategijos "Mažeikių miesto 2023-2029 m. vietos plėtros strategija". </t>
    </r>
    <r>
      <rPr>
        <b/>
        <sz val="10"/>
        <color theme="1"/>
        <rFont val="Times New Roman"/>
        <family val="1"/>
      </rPr>
      <t>Veiksmas 1.2.3.  „Skatinti jaunimo organizacijų bendradarbiavimą, verslumą, profesinį orientavimą, ugdyti  jaunimo praktinius įgūdžius"</t>
    </r>
  </si>
  <si>
    <t xml:space="preserve">Be partnerių </t>
  </si>
  <si>
    <t>95 balai</t>
  </si>
  <si>
    <r>
      <t xml:space="preserve">1. BIVP projektų veiklų dalyviai
(įskaitant visas tikslines grupes). Stebėsenos unikalus  kodas P.N.2.4723. </t>
    </r>
    <r>
      <rPr>
        <b/>
        <sz val="10"/>
        <rFont val="Times New Roman"/>
        <family val="1"/>
      </rPr>
      <t>Siektina reikšmė  30 dalyvių</t>
    </r>
    <r>
      <rPr>
        <sz val="10"/>
        <rFont val="Times New Roman"/>
        <family val="1"/>
      </rPr>
      <t xml:space="preserve">.                                        </t>
    </r>
  </si>
  <si>
    <r>
      <rPr>
        <b/>
        <sz val="10"/>
        <rFont val="Times New Roman"/>
        <family val="1"/>
      </rPr>
      <t>Projekto tikslas</t>
    </r>
    <r>
      <rPr>
        <sz val="10"/>
        <rFont val="Times New Roman"/>
        <family val="1"/>
      </rPr>
      <t xml:space="preserve"> -didinti Mažeikių miesto jaunimo verslumą, profesinį sąmoningumą ir praktinius įgūdžius, taikant makeathon (challenge-based) modelį ir sukuriant sistemingą jaunimo, vietos verslo bei savivaldos bendradarbiavimo platformą, grindžiamą realių miesto problemų sprendimu, tapatinantis su savo miestu. </t>
    </r>
    <r>
      <rPr>
        <b/>
        <sz val="10"/>
        <rFont val="Times New Roman"/>
        <family val="1"/>
      </rPr>
      <t>Projekte numatytos veiklos:</t>
    </r>
    <r>
      <rPr>
        <sz val="10"/>
        <rFont val="Times New Roman"/>
        <family val="1"/>
      </rPr>
      <t xml:space="preserve">  </t>
    </r>
    <r>
      <rPr>
        <b/>
        <sz val="10"/>
        <rFont val="Times New Roman"/>
        <family val="1"/>
      </rPr>
      <t>1. Mažeikių miesto jaunimo įtraukimas ir motyvavimas dalyvauti verslumo ir praktinių kompetencijų ugdymo veiklose:</t>
    </r>
    <r>
      <rPr>
        <sz val="10"/>
        <rFont val="Times New Roman"/>
        <family val="1"/>
      </rPr>
      <t xml:space="preserve">  1.1. Video gamybos paslauga (1 vnt.); 1.2. Įvadiniai ir motyvaciniai mokymai jaunimo įsitraukimui (4 mokymai); 1.3. Kavos pertraukos organizavimo paslauga  (60 asm.); 1.4.Projekto vizualizacijos paslauga (1 vnt).; 1.5. Verslo paslaugų eksperto DU (140 val.); 1.6. Patalpų nuomos paslauga (112 val.).   
</t>
    </r>
    <r>
      <rPr>
        <b/>
        <sz val="10"/>
        <rFont val="Times New Roman"/>
        <family val="1"/>
      </rPr>
      <t>2. Jaunimo verslumo, problemų sprendimo ir praktinių kompetencijų ugdymas taikant Challenge-Based Learning modelį bei mentorystę:</t>
    </r>
    <r>
      <rPr>
        <sz val="10"/>
        <rFont val="Times New Roman"/>
        <family val="1"/>
      </rPr>
      <t xml:space="preserve"> 2.1. Praktiniai mokymai su lektorių komanda (24 val.); 2.2.Savanoriška jaunimo mentorystė su verslo atstovais (78 val.);  2.3. Kavos pertraukos organizavimo paslauga (300 asm); 2.4. Verslo paslaugų eksperto DU (200 val.); 2.5. Patalpų nuomos paslauga (272 val.). </t>
    </r>
    <r>
      <rPr>
        <b/>
        <sz val="10"/>
        <rFont val="Times New Roman"/>
        <family val="1"/>
      </rPr>
      <t xml:space="preserve">3. Jaunimo sukurtų sprendimų pristatymas, apibendrinimas ir bendradarbiavimo su verslu bei savivalda stiprinimas: </t>
    </r>
    <r>
      <rPr>
        <sz val="10"/>
        <rFont val="Times New Roman"/>
        <family val="1"/>
      </rPr>
      <t xml:space="preserve">3.1. Lektoriaus paslauga baigiamajame renginyje (1 val.); 3.2. Renginio techninio aptarnavimo paslaugos (8 val.)  3.3. Kavos pertraukos organizavimo paslauga (60 asm.); 3.4.Renginio moderatoriaus paslauga (8 val.); 3.5. Verslo paslaugų
eksperto DU (140 val.) 3.6. Patalpų nuoma (140 val.); 3.7. Simbolinių apdovanojimų statulėlės (36 vnt.);  3.8. Fotografo paslauga baigiamajam renginiui (8 val.).
</t>
    </r>
  </si>
  <si>
    <r>
      <rPr>
        <i/>
        <sz val="10"/>
        <rFont val="Times New Roman"/>
        <family val="1"/>
      </rPr>
      <t xml:space="preserve">„Jaunimo technologijų platforma - DRONAS“
</t>
    </r>
    <r>
      <rPr>
        <i/>
        <sz val="10"/>
        <color rgb="FFFF0000"/>
        <rFont val="Times New Roman"/>
        <family val="1"/>
      </rPr>
      <t xml:space="preserve">
</t>
    </r>
  </si>
  <si>
    <r>
      <t xml:space="preserve">1. BIVP projektų veiklų dalyviai
(įskaitant visas tikslines grupes). Stebėsenos unikalus  kodas P.N.2.4723. </t>
    </r>
    <r>
      <rPr>
        <b/>
        <sz val="10"/>
        <rFont val="Times New Roman"/>
        <family val="1"/>
      </rPr>
      <t>Siektina reikšmė  20 dalyvių</t>
    </r>
    <r>
      <rPr>
        <sz val="10"/>
        <rFont val="Times New Roman"/>
        <family val="1"/>
      </rPr>
      <t xml:space="preserve">.                                       </t>
    </r>
  </si>
  <si>
    <r>
      <rPr>
        <b/>
        <sz val="10"/>
        <rFont val="Times New Roman"/>
        <family val="1"/>
      </rPr>
      <t>Mažeikių vaikų ir jaunimo daugiafunkcis centras (</t>
    </r>
    <r>
      <rPr>
        <sz val="10"/>
        <rFont val="Times New Roman"/>
        <family val="1"/>
      </rPr>
      <t>kodas 190193379), adresas: Pavenčių g. 2, 89189 Mažeikių m., Mažeikių r. sav. Tel. +37061830738
El. paštas projektai@mazeikiuvjdc, meno vadovė, Simona Merijauskaitė</t>
    </r>
  </si>
  <si>
    <r>
      <t>Projekto „Jaunimo technologijų platforma - DRONAS"</t>
    </r>
    <r>
      <rPr>
        <b/>
        <sz val="10"/>
        <rFont val="Times New Roman"/>
        <family val="1"/>
      </rPr>
      <t xml:space="preserve"> tikslas</t>
    </r>
    <r>
      <rPr>
        <sz val="10"/>
        <rFont val="Times New Roman"/>
        <family val="1"/>
      </rPr>
      <t xml:space="preserve"> – stiprinti Mažeikių jaunimo praktines technologines kompetencijas bei verslumą, mažinant regioninį atotrūkį ir sudarant sąlygas įgyti savarankiškai ekonominei veiklai bei darbo rinkai pritaikomus praktinius įgūdžius. </t>
    </r>
    <r>
      <rPr>
        <b/>
        <sz val="10"/>
        <rFont val="Times New Roman"/>
        <family val="1"/>
      </rPr>
      <t>1</t>
    </r>
    <r>
      <rPr>
        <sz val="10"/>
        <rFont val="Times New Roman"/>
        <family val="1"/>
      </rPr>
      <t>.</t>
    </r>
    <r>
      <rPr>
        <b/>
        <sz val="10"/>
        <rFont val="Times New Roman"/>
        <family val="1"/>
      </rPr>
      <t>Projekte numatytos veiklos: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1. Suorganizuoti intensyvius dronų mokymus 2 jaunimo grupėms (po 10 dalyvių) iš viso 20 dalyvių. Surengti dronų varžybos ir projekto rezultatų pristatymo renginį: </t>
    </r>
    <r>
      <rPr>
        <sz val="10"/>
        <rFont val="Times New Roman"/>
        <family val="1"/>
      </rPr>
      <t>1.1. Intensyvūs dronų technologijų mokymai 2 jaunimo grupėms (20 dalyvių); 1.2. Dronų pilotavimo
įgūdžių įtvirtinimo veikla (20 dalyvių); 1.3. Dronų varžybos ir projekto rezultatų pristatymo renginys (20 dalyvių); 1.4. Dronų įsigijimas praktinių įgūdžių ugdymui ir mokymams (14 vnt.); 1.5.Kompiuterių
nuoma, jaunimo dronų skraidymo įgūdžiams formuoti. Dronų pilotavimo įgūdžių įtvirtinimo veikla (6 mėn.).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</si>
  <si>
    <t>11-690-K-0001</t>
  </si>
  <si>
    <r>
      <t>Mažeikių miesto vietos veiklos grupės strategijos „Mažeikių miesto 2023-2029 m. vietos plėtros strategija".</t>
    </r>
    <r>
      <rPr>
        <b/>
        <sz val="10"/>
        <rFont val="Times New Roman"/>
        <family val="1"/>
      </rPr>
      <t>Veiksmas 1.2.3.  „Skatinti jaunimo organizacijų bendradarbiavimą, verslumą, profesinį orientavimą, ugdyti  jaunimo praktinius įgūdžius".</t>
    </r>
  </si>
  <si>
    <t xml:space="preserve">95 balai </t>
  </si>
  <si>
    <t xml:space="preserve">„Jaunimo verslo laboratorija Mažeikiuose" </t>
  </si>
  <si>
    <r>
      <t xml:space="preserve">1. BIVP projektų veiklų dalyviai
(įskaitant visas tikslines grupes). Stebėsenos unikalus  kodas P.N.2.4723. </t>
    </r>
    <r>
      <rPr>
        <b/>
        <sz val="10"/>
        <rFont val="Times New Roman"/>
        <family val="1"/>
      </rPr>
      <t>Siektina reikšmė  22 dalyviai</t>
    </r>
    <r>
      <rPr>
        <sz val="10"/>
        <rFont val="Times New Roman"/>
        <family val="1"/>
      </rPr>
      <t xml:space="preserve">.                                     </t>
    </r>
  </si>
  <si>
    <r>
      <rPr>
        <b/>
        <sz val="10"/>
        <rFont val="Times New Roman"/>
        <family val="1"/>
      </rPr>
      <t>Projekto tikslas</t>
    </r>
    <r>
      <rPr>
        <sz val="10"/>
        <rFont val="Times New Roman"/>
        <family val="1"/>
      </rPr>
      <t xml:space="preserve"> — didinti Mažeikių rajono jaunimo verslumą, praktinius darbo įgūdžius ir savarankiškumą, sudarant galimybes jauniems žmonėms praktiškai išbandyti verslo kūrimo
procesą — nuo verslo idėjos generavimo iki realios prekybos viešame renginyje. Bus sudarytos galimybes praktiškai išbandyti verslo veiklą realiomis rinkos sąlygomis. Taip bus skatinamas jaunimo ekonominis aktyvumas ir savarankiškumas Mažeikių mieste.</t>
    </r>
    <r>
      <rPr>
        <sz val="10"/>
        <color rgb="FFFF0000"/>
        <rFont val="Times New Roman"/>
        <family val="1"/>
      </rPr>
      <t xml:space="preserve">
</t>
    </r>
    <r>
      <rPr>
        <b/>
        <sz val="10"/>
        <rFont val="Times New Roman"/>
        <family val="1"/>
      </rPr>
      <t xml:space="preserve">Projekte numatytos veiklos: </t>
    </r>
    <r>
      <rPr>
        <sz val="10"/>
        <rFont val="Times New Roman"/>
        <family val="1"/>
      </rPr>
      <t xml:space="preserve">1. Mokymų ciklas projekto dalyviams 4 mokymai (2 val.); 2. Praktinių užsiėmimų (workshop'ų) moderavimo paslauga 8 (vnt.); 3. Kavinių verslo eksperto paslauga 8 (vnt.); 4. Renginių organizatoriaus eksperto paslaugos (4 val.); 5. Kavos aparato įsigijimas (1 vnt.); 6.Šerbeto aparato įsigijimas (1 vnt.); 7. Nešiojami kompiuteriai (2 vnt.); 8.Dviejų straipsnių apie projektą sukūrimo ir publikavimo paslauga (2 vnt.); 9. Reprezentacinio filmo apie projektą sukūrimo paslauga (1 vnt.) 10. Kavos pertraukėlės (264 vnt).
</t>
    </r>
    <r>
      <rPr>
        <sz val="10"/>
        <color rgb="FFFF0000"/>
        <rFont val="Times New Roman"/>
        <family val="1"/>
      </rPr>
      <t xml:space="preserve">
</t>
    </r>
  </si>
  <si>
    <t>11-690-K-0003</t>
  </si>
  <si>
    <t xml:space="preserve"> </t>
  </si>
  <si>
    <r>
      <rPr>
        <b/>
        <sz val="10"/>
        <rFont val="Times New Roman"/>
        <family val="1"/>
      </rPr>
      <t>Šiaulių prekybos, pramonės ir amatų rūmų Mažeikių filialas</t>
    </r>
    <r>
      <rPr>
        <sz val="10"/>
        <rFont val="Times New Roman"/>
        <family val="1"/>
      </rPr>
      <t xml:space="preserve"> (kodas 110072771), adresas: Mažeikių r. sav. Mažeikių m. Montuotojų g. 2 . Tel. +370 662 98918,  el.paštas:juste.petraite@sccic.lt,  Mažeikių filialo direktorė, Justė Petraitė.</t>
    </r>
  </si>
  <si>
    <r>
      <rPr>
        <b/>
        <sz val="10"/>
        <rFont val="Times New Roman"/>
        <family val="1"/>
      </rPr>
      <t>Viešoji įstaiga Mažeikių turizmo ir verslo informacijos centras</t>
    </r>
    <r>
      <rPr>
        <sz val="10"/>
        <rFont val="Times New Roman"/>
        <family val="1"/>
      </rPr>
      <t xml:space="preserve"> (kodas 267396950), adresas:Vasario 16-osios g. 4, 89225 Mažeikių m., Mažeikių r. sav.  Tel. +370 685 78456,
el. paštas j.gintaliene@inbox.lt7, direktorė, Jolanta Gintalienė</t>
    </r>
  </si>
  <si>
    <t>MažeikiAI / kuriame miestui</t>
  </si>
  <si>
    <t xml:space="preserve">PATVIRTINTA 
                      Mažeikių miesto  vietos veiklos grupės valdybos susirinkimo
          2026 m. kovo 20 d. protokolu Nr. 3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</si>
</sst>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</font>
    <font>
      <u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u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1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i/>
      <sz val="10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rgb="FFFF0000"/>
      <name val="Times New Roman"/>
      <family val="1"/>
    </font>
    <font>
      <i/>
      <sz val="9"/>
      <name val="Times New Roman"/>
      <family val="1"/>
    </font>
    <font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5" fillId="0" borderId="0" xfId="0" applyFont="1"/>
    <xf numFmtId="0" fontId="2" fillId="0" borderId="0" xfId="0" applyFont="1"/>
    <xf numFmtId="0" fontId="3" fillId="0" borderId="0" xfId="0" applyFont="1"/>
    <xf numFmtId="2" fontId="2" fillId="0" borderId="0" xfId="1" applyNumberFormat="1" applyFont="1" applyAlignment="1">
      <alignment horizontal="center" vertical="center"/>
    </xf>
    <xf numFmtId="0" fontId="7" fillId="0" borderId="0" xfId="0" applyFont="1"/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top" wrapText="1"/>
    </xf>
    <xf numFmtId="0" fontId="3" fillId="0" borderId="6" xfId="1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4" fillId="0" borderId="0" xfId="1" applyFont="1" applyAlignment="1">
      <alignment wrapText="1"/>
    </xf>
    <xf numFmtId="0" fontId="12" fillId="0" borderId="8" xfId="1" applyFont="1" applyBorder="1" applyAlignment="1">
      <alignment horizontal="center" wrapText="1"/>
    </xf>
    <xf numFmtId="0" fontId="10" fillId="0" borderId="9" xfId="1" applyFont="1" applyBorder="1" applyAlignment="1">
      <alignment horizont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top" wrapText="1"/>
    </xf>
    <xf numFmtId="4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4" fontId="5" fillId="0" borderId="1" xfId="0" applyNumberFormat="1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center" vertical="top"/>
    </xf>
    <xf numFmtId="4" fontId="7" fillId="0" borderId="1" xfId="1" applyNumberFormat="1" applyFont="1" applyBorder="1" applyAlignment="1">
      <alignment horizontal="left" vertical="top" wrapText="1"/>
    </xf>
    <xf numFmtId="4" fontId="15" fillId="3" borderId="1" xfId="0" applyNumberFormat="1" applyFont="1" applyFill="1" applyBorder="1" applyAlignment="1">
      <alignment horizontal="center" vertical="center" wrapText="1"/>
    </xf>
    <xf numFmtId="4" fontId="16" fillId="0" borderId="1" xfId="1" applyNumberFormat="1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17" fillId="0" borderId="6" xfId="1" applyFont="1" applyBorder="1" applyAlignment="1">
      <alignment horizontal="left" vertical="top" wrapText="1"/>
    </xf>
    <xf numFmtId="14" fontId="17" fillId="0" borderId="1" xfId="1" applyNumberFormat="1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4" fontId="7" fillId="0" borderId="6" xfId="1" applyNumberFormat="1" applyFont="1" applyBorder="1" applyAlignment="1">
      <alignment horizontal="left" vertical="top" wrapText="1"/>
    </xf>
    <xf numFmtId="0" fontId="13" fillId="0" borderId="6" xfId="1" applyFont="1" applyBorder="1" applyAlignment="1">
      <alignment horizontal="left" vertical="top" wrapText="1"/>
    </xf>
    <xf numFmtId="4" fontId="14" fillId="0" borderId="6" xfId="1" applyNumberFormat="1" applyFont="1" applyBorder="1" applyAlignment="1">
      <alignment horizontal="left" vertical="top" wrapText="1"/>
    </xf>
    <xf numFmtId="2" fontId="7" fillId="0" borderId="6" xfId="1" applyNumberFormat="1" applyFont="1" applyBorder="1" applyAlignment="1">
      <alignment horizontal="left" vertical="top" wrapText="1"/>
    </xf>
    <xf numFmtId="2" fontId="14" fillId="0" borderId="6" xfId="1" applyNumberFormat="1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top"/>
    </xf>
    <xf numFmtId="0" fontId="20" fillId="0" borderId="0" xfId="0" applyFont="1" applyAlignment="1">
      <alignment vertical="top" wrapText="1"/>
    </xf>
    <xf numFmtId="4" fontId="14" fillId="0" borderId="1" xfId="0" applyNumberFormat="1" applyFont="1" applyBorder="1" applyAlignment="1">
      <alignment horizontal="left" vertical="top" wrapText="1"/>
    </xf>
    <xf numFmtId="14" fontId="13" fillId="0" borderId="1" xfId="1" applyNumberFormat="1" applyFont="1" applyBorder="1" applyAlignment="1">
      <alignment horizontal="center" vertical="top" wrapText="1"/>
    </xf>
    <xf numFmtId="4" fontId="13" fillId="0" borderId="1" xfId="0" applyNumberFormat="1" applyFont="1" applyBorder="1" applyAlignment="1">
      <alignment horizontal="left" vertical="top"/>
    </xf>
    <xf numFmtId="4" fontId="13" fillId="0" borderId="1" xfId="0" applyNumberFormat="1" applyFont="1" applyBorder="1" applyAlignment="1">
      <alignment horizontal="left" vertical="top" wrapText="1"/>
    </xf>
    <xf numFmtId="0" fontId="4" fillId="2" borderId="3" xfId="1" applyFont="1" applyFill="1" applyBorder="1" applyAlignment="1">
      <alignment horizontal="right" vertical="center"/>
    </xf>
    <xf numFmtId="0" fontId="4" fillId="2" borderId="2" xfId="1" applyFont="1" applyFill="1" applyBorder="1" applyAlignment="1">
      <alignment horizontal="right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21" fillId="0" borderId="0" xfId="1" applyFont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18" fillId="0" borderId="8" xfId="0" applyFont="1" applyBorder="1" applyAlignment="1">
      <alignment horizontal="center" vertical="top"/>
    </xf>
  </cellXfs>
  <cellStyles count="2">
    <cellStyle name="Įprastas" xfId="0" builtinId="0"/>
    <cellStyle name="Įprasta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tabSelected="1" zoomScale="74" zoomScaleNormal="74" zoomScaleSheetLayoutView="80" zoomScalePageLayoutView="30" workbookViewId="0">
      <selection activeCell="A6" sqref="A6:M6"/>
    </sheetView>
  </sheetViews>
  <sheetFormatPr defaultColWidth="9.08984375" defaultRowHeight="13" x14ac:dyDescent="0.3"/>
  <cols>
    <col min="1" max="1" width="8.6328125" style="1" customWidth="1"/>
    <col min="2" max="2" width="12.08984375" style="1" customWidth="1"/>
    <col min="3" max="3" width="22.54296875" style="1" customWidth="1"/>
    <col min="4" max="4" width="34.08984375" style="1" customWidth="1"/>
    <col min="5" max="5" width="29.7265625" style="1" customWidth="1"/>
    <col min="6" max="6" width="22.08984375" style="1" customWidth="1"/>
    <col min="7" max="7" width="16.7265625" style="1" customWidth="1"/>
    <col min="8" max="8" width="75.1796875" style="1" customWidth="1"/>
    <col min="9" max="9" width="27.36328125" style="1" customWidth="1"/>
    <col min="10" max="10" width="14" style="1" customWidth="1"/>
    <col min="11" max="11" width="15.453125" style="1" customWidth="1"/>
    <col min="12" max="12" width="15" style="1" customWidth="1"/>
    <col min="13" max="13" width="25.08984375" style="1" customWidth="1"/>
    <col min="14" max="14" width="13.453125" style="1" customWidth="1"/>
    <col min="15" max="16384" width="9.08984375" style="1"/>
  </cols>
  <sheetData>
    <row r="1" spans="1:15" ht="16.75" customHeight="1" x14ac:dyDescent="0.3">
      <c r="K1" s="50" t="s">
        <v>18</v>
      </c>
      <c r="L1" s="50"/>
      <c r="M1" s="50"/>
    </row>
    <row r="2" spans="1:15" ht="20.25" customHeight="1" x14ac:dyDescent="0.3">
      <c r="A2" s="52" t="s">
        <v>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5" ht="17.25" customHeight="1" x14ac:dyDescent="0.3">
      <c r="A3" s="9"/>
      <c r="B3" s="9"/>
      <c r="C3" s="54"/>
      <c r="D3" s="54"/>
      <c r="E3" s="54"/>
      <c r="F3" s="54"/>
      <c r="G3" s="54"/>
      <c r="H3" s="54"/>
      <c r="I3" s="54"/>
      <c r="J3" s="54"/>
    </row>
    <row r="4" spans="1:15" ht="23.25" customHeight="1" x14ac:dyDescent="0.3">
      <c r="A4" s="9"/>
      <c r="B4" s="9"/>
      <c r="C4" s="55" t="s">
        <v>26</v>
      </c>
      <c r="D4" s="55"/>
      <c r="E4" s="55"/>
      <c r="F4" s="55"/>
      <c r="G4" s="55"/>
      <c r="H4" s="55"/>
      <c r="I4" s="55"/>
      <c r="J4" s="55"/>
    </row>
    <row r="5" spans="1:15" ht="61.75" customHeight="1" x14ac:dyDescent="0.3">
      <c r="K5" s="53" t="s">
        <v>51</v>
      </c>
      <c r="L5" s="53"/>
      <c r="M5" s="53"/>
    </row>
    <row r="6" spans="1:15" s="2" customFormat="1" ht="25.5" customHeight="1" x14ac:dyDescent="0.3">
      <c r="A6" s="51" t="s">
        <v>17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5" s="3" customFormat="1" ht="27" customHeight="1" x14ac:dyDescent="0.3">
      <c r="A7" s="10"/>
      <c r="B7" s="10"/>
      <c r="C7" s="10"/>
      <c r="D7" s="10"/>
      <c r="E7" s="10"/>
      <c r="F7" s="10"/>
      <c r="G7" s="12" t="s">
        <v>27</v>
      </c>
      <c r="H7" s="10"/>
      <c r="J7" s="10"/>
      <c r="K7" s="10"/>
      <c r="L7" s="10"/>
      <c r="M7" s="10"/>
    </row>
    <row r="8" spans="1:15" s="3" customFormat="1" ht="27" customHeight="1" x14ac:dyDescent="0.3">
      <c r="A8" s="10"/>
      <c r="B8" s="10"/>
      <c r="C8" s="10"/>
      <c r="D8" s="10"/>
      <c r="E8" s="10"/>
      <c r="F8" s="10"/>
      <c r="G8" s="11"/>
      <c r="H8" s="10"/>
      <c r="J8" s="10"/>
      <c r="K8" s="10"/>
      <c r="L8" s="10"/>
      <c r="M8" s="10"/>
    </row>
    <row r="9" spans="1:15" s="2" customFormat="1" ht="14.25" customHeight="1" x14ac:dyDescent="0.3">
      <c r="A9" s="10"/>
      <c r="B9" s="10"/>
      <c r="C9" s="10"/>
      <c r="D9" s="10"/>
      <c r="E9" s="10"/>
      <c r="F9" s="10"/>
      <c r="H9" s="10"/>
      <c r="J9" s="10"/>
      <c r="K9" s="10"/>
      <c r="L9" s="10"/>
      <c r="M9" s="10"/>
    </row>
    <row r="10" spans="1:15" s="2" customFormat="1" ht="27" customHeight="1" x14ac:dyDescent="0.3">
      <c r="A10" s="46" t="s">
        <v>0</v>
      </c>
      <c r="B10" s="47" t="s">
        <v>7</v>
      </c>
      <c r="C10" s="47" t="s">
        <v>10</v>
      </c>
      <c r="D10" s="47" t="s">
        <v>20</v>
      </c>
      <c r="E10" s="46" t="s">
        <v>4</v>
      </c>
      <c r="F10" s="47" t="s">
        <v>16</v>
      </c>
      <c r="G10" s="46" t="s">
        <v>6</v>
      </c>
      <c r="H10" s="47" t="s">
        <v>15</v>
      </c>
      <c r="I10" s="47" t="s">
        <v>3</v>
      </c>
      <c r="J10" s="44" t="s">
        <v>13</v>
      </c>
      <c r="K10" s="45"/>
      <c r="L10" s="45"/>
      <c r="M10" s="47" t="s">
        <v>8</v>
      </c>
      <c r="N10" s="47" t="s">
        <v>14</v>
      </c>
    </row>
    <row r="11" spans="1:15" s="2" customFormat="1" ht="119.25" customHeight="1" x14ac:dyDescent="0.3">
      <c r="A11" s="47"/>
      <c r="B11" s="48"/>
      <c r="C11" s="48"/>
      <c r="D11" s="49"/>
      <c r="E11" s="47"/>
      <c r="F11" s="48"/>
      <c r="G11" s="47"/>
      <c r="H11" s="49"/>
      <c r="I11" s="49"/>
      <c r="J11" s="6" t="s">
        <v>2</v>
      </c>
      <c r="K11" s="6" t="s">
        <v>19</v>
      </c>
      <c r="L11" s="6" t="s">
        <v>5</v>
      </c>
      <c r="M11" s="49"/>
      <c r="N11" s="49"/>
      <c r="O11" s="2">
        <v>55</v>
      </c>
    </row>
    <row r="12" spans="1:15" s="2" customFormat="1" ht="16.5" customHeight="1" x14ac:dyDescent="0.3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6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  <c r="N12" s="7">
        <v>14</v>
      </c>
    </row>
    <row r="13" spans="1:15" s="5" customFormat="1" ht="237" customHeight="1" x14ac:dyDescent="0.3">
      <c r="A13" s="8" t="s">
        <v>21</v>
      </c>
      <c r="B13" s="8" t="s">
        <v>28</v>
      </c>
      <c r="C13" s="8" t="s">
        <v>29</v>
      </c>
      <c r="D13" s="20" t="s">
        <v>31</v>
      </c>
      <c r="E13" s="29" t="s">
        <v>48</v>
      </c>
      <c r="F13" s="41" t="s">
        <v>32</v>
      </c>
      <c r="G13" s="30" t="s">
        <v>50</v>
      </c>
      <c r="H13" s="22" t="s">
        <v>35</v>
      </c>
      <c r="I13" s="22" t="s">
        <v>34</v>
      </c>
      <c r="J13" s="31">
        <v>34886.71</v>
      </c>
      <c r="K13" s="33">
        <v>32100.02</v>
      </c>
      <c r="L13" s="25">
        <v>2786.69</v>
      </c>
      <c r="M13" s="32" t="s">
        <v>22</v>
      </c>
      <c r="N13" s="26" t="s">
        <v>33</v>
      </c>
    </row>
    <row r="14" spans="1:15" s="5" customFormat="1" ht="138" customHeight="1" x14ac:dyDescent="0.3">
      <c r="A14" s="25" t="s">
        <v>23</v>
      </c>
      <c r="B14" s="8" t="s">
        <v>28</v>
      </c>
      <c r="C14" s="8" t="s">
        <v>46</v>
      </c>
      <c r="D14" s="20" t="s">
        <v>30</v>
      </c>
      <c r="E14" s="29" t="s">
        <v>38</v>
      </c>
      <c r="F14" s="41" t="s">
        <v>32</v>
      </c>
      <c r="G14" s="28" t="s">
        <v>36</v>
      </c>
      <c r="H14" s="22" t="s">
        <v>39</v>
      </c>
      <c r="I14" s="22" t="s">
        <v>37</v>
      </c>
      <c r="J14" s="34">
        <v>34154.79</v>
      </c>
      <c r="K14" s="35">
        <v>31593.18</v>
      </c>
      <c r="L14" s="34">
        <v>2561.61</v>
      </c>
      <c r="M14" s="39" t="s">
        <v>22</v>
      </c>
      <c r="N14" s="26" t="s">
        <v>42</v>
      </c>
    </row>
    <row r="15" spans="1:15" ht="151" customHeight="1" x14ac:dyDescent="0.3">
      <c r="A15" s="21" t="s">
        <v>24</v>
      </c>
      <c r="B15" s="36" t="s">
        <v>28</v>
      </c>
      <c r="C15" s="40" t="s">
        <v>40</v>
      </c>
      <c r="D15" s="29" t="s">
        <v>41</v>
      </c>
      <c r="E15" s="29" t="s">
        <v>49</v>
      </c>
      <c r="F15" s="41" t="s">
        <v>32</v>
      </c>
      <c r="G15" s="37" t="s">
        <v>43</v>
      </c>
      <c r="H15" s="24" t="s">
        <v>45</v>
      </c>
      <c r="I15" s="22" t="s">
        <v>44</v>
      </c>
      <c r="J15" s="29">
        <v>34073.67</v>
      </c>
      <c r="K15" s="38">
        <v>31518.14</v>
      </c>
      <c r="L15" s="29">
        <v>2555.5300000000002</v>
      </c>
      <c r="M15" s="39" t="s">
        <v>22</v>
      </c>
      <c r="N15" s="27" t="s">
        <v>25</v>
      </c>
    </row>
    <row r="16" spans="1:15" ht="30.75" customHeight="1" x14ac:dyDescent="0.3">
      <c r="A16" s="42" t="s">
        <v>1</v>
      </c>
      <c r="B16" s="43"/>
      <c r="C16" s="43"/>
      <c r="D16" s="43"/>
      <c r="E16" s="43"/>
      <c r="F16" s="43"/>
      <c r="G16" s="43"/>
      <c r="H16" s="43"/>
      <c r="I16" s="43"/>
      <c r="J16" s="23">
        <f>SUM(J13:J15)</f>
        <v>103115.17</v>
      </c>
      <c r="K16" s="23">
        <f>SUM(K13:K15)</f>
        <v>95211.34</v>
      </c>
      <c r="L16" s="23">
        <f>SUM(L13:L15)</f>
        <v>7903.83</v>
      </c>
      <c r="M16" s="14"/>
      <c r="N16" s="14"/>
    </row>
    <row r="17" spans="1:14" ht="30.75" customHeight="1" x14ac:dyDescent="0.3">
      <c r="A17" s="42" t="s">
        <v>11</v>
      </c>
      <c r="B17" s="43"/>
      <c r="C17" s="43"/>
      <c r="D17" s="43"/>
      <c r="E17" s="43"/>
      <c r="F17" s="43"/>
      <c r="G17" s="43"/>
      <c r="H17" s="43"/>
      <c r="I17" s="43"/>
      <c r="J17" s="13"/>
      <c r="K17" s="13">
        <v>64200.05</v>
      </c>
      <c r="L17" s="13"/>
      <c r="M17" s="14"/>
      <c r="N17" s="14"/>
    </row>
    <row r="18" spans="1:14" x14ac:dyDescent="0.3">
      <c r="A18" s="42" t="s">
        <v>12</v>
      </c>
      <c r="B18" s="43"/>
      <c r="C18" s="43"/>
      <c r="D18" s="43"/>
      <c r="E18" s="43"/>
      <c r="F18" s="43"/>
      <c r="G18" s="43"/>
      <c r="H18" s="43"/>
      <c r="I18" s="43"/>
      <c r="J18" s="15"/>
      <c r="K18" s="16">
        <v>54570.05</v>
      </c>
      <c r="L18" s="17"/>
      <c r="M18" s="18"/>
      <c r="N18" s="18"/>
    </row>
    <row r="20" spans="1:14" x14ac:dyDescent="0.3">
      <c r="G20" s="19"/>
      <c r="H20" s="19"/>
      <c r="K20" s="4"/>
    </row>
    <row r="31" spans="1:14" x14ac:dyDescent="0.3">
      <c r="G31" s="1" t="s">
        <v>47</v>
      </c>
    </row>
  </sheetData>
  <mergeCells count="21">
    <mergeCell ref="K1:M1"/>
    <mergeCell ref="A6:M6"/>
    <mergeCell ref="A2:M2"/>
    <mergeCell ref="K5:M5"/>
    <mergeCell ref="C3:J3"/>
    <mergeCell ref="C4:J4"/>
    <mergeCell ref="N10:N11"/>
    <mergeCell ref="E10:E11"/>
    <mergeCell ref="H10:H11"/>
    <mergeCell ref="I10:I11"/>
    <mergeCell ref="M10:M11"/>
    <mergeCell ref="A18:I18"/>
    <mergeCell ref="J10:L10"/>
    <mergeCell ref="A10:A11"/>
    <mergeCell ref="G10:G11"/>
    <mergeCell ref="B10:B11"/>
    <mergeCell ref="D10:D11"/>
    <mergeCell ref="A16:I16"/>
    <mergeCell ref="A17:I17"/>
    <mergeCell ref="C10:C11"/>
    <mergeCell ref="F10:F11"/>
  </mergeCells>
  <pageMargins left="0.78740157480314965" right="0.19685039370078741" top="0.78740157480314965" bottom="0.78740157480314965" header="0" footer="0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Stalerūnaitė</dc:creator>
  <cp:lastModifiedBy>VVG Mazeikiai</cp:lastModifiedBy>
  <cp:lastPrinted>2026-01-12T09:09:27Z</cp:lastPrinted>
  <dcterms:created xsi:type="dcterms:W3CDTF">2013-02-28T07:13:39Z</dcterms:created>
  <dcterms:modified xsi:type="dcterms:W3CDTF">2026-03-24T07:39:15Z</dcterms:modified>
</cp:coreProperties>
</file>